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36" yWindow="65516" windowWidth="20540" windowHeight="13800" tabRatio="1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<sst xmlns="http://schemas.openxmlformats.org/spreadsheetml/2006/main" count="31" uniqueCount="25">
  <si>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October</t>
  </si>
  <si>
    <t>December</t>
  </si>
  <si>
    <t>September</t>
  </si>
  <si>
    <t>Cable</t>
  </si>
  <si>
    <t>August '02</t>
  </si>
  <si>
    <t>January '03</t>
  </si>
  <si>
    <t>November</t>
  </si>
  <si>
    <t>February</t>
  </si>
  <si>
    <t>March</t>
  </si>
  <si>
    <t xml:space="preserve"> Fiber</t>
  </si>
  <si>
    <t>April</t>
  </si>
  <si>
    <t>Total</t>
  </si>
  <si>
    <t>Total change/month</t>
  </si>
  <si>
    <t>DSL</t>
  </si>
  <si>
    <t>BB % households</t>
  </si>
  <si>
    <t>Broadband subscribers in Japan (source MPHPT)</t>
  </si>
  <si>
    <t>May</t>
  </si>
  <si>
    <t>June</t>
  </si>
  <si>
    <t>July</t>
  </si>
  <si>
    <t>August</t>
  </si>
  <si>
    <r>
      <t xml:space="preserve">Households: 46,782,000 </t>
    </r>
    <r>
      <rPr>
        <i/>
        <sz val="10"/>
        <rFont val="Courier"/>
        <family val="0"/>
      </rPr>
      <t>(Japanese Population Census, 2000, MPHPT</t>
    </r>
    <r>
      <rPr>
        <sz val="10"/>
        <rFont val="Courier"/>
        <family val="0"/>
      </rPr>
      <t>)</t>
    </r>
  </si>
  <si>
    <t>January '04</t>
  </si>
  <si>
    <t>Lines by NTT</t>
  </si>
  <si>
    <t>Lines by other carrier</t>
  </si>
  <si>
    <t>change / month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</si>
</sst>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0"/>
      <name val="Courier"/>
      <family val="0"/>
    </font>
    <font>
      <sz val="10"/>
      <name val="Courier"/>
      <family val="0"/>
    </font>
    <font>
      <i/>
      <sz val="10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justify"/>
    </xf>
    <xf numFmtId="164" fontId="8" fillId="0" borderId="0" xfId="0" applyNumberFormat="1" applyFont="1" applyAlignment="1">
      <alignment/>
    </xf>
    <xf numFmtId="164" fontId="8" fillId="0" borderId="1" xfId="0" applyNumberFormat="1" applyFont="1" applyBorder="1" applyAlignment="1">
      <alignment horizontal="center"/>
    </xf>
    <xf numFmtId="3" fontId="9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justify"/>
    </xf>
    <xf numFmtId="2" fontId="8" fillId="0" borderId="0" xfId="0" applyNumberFormat="1" applyFont="1" applyAlignment="1">
      <alignment/>
    </xf>
    <xf numFmtId="165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4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workbookViewId="0" topLeftCell="A1">
      <selection activeCell="A21" sqref="A21"/>
    </sheetView>
  </sheetViews>
  <sheetFormatPr defaultColWidth="11.00390625" defaultRowHeight="12.75"/>
  <cols>
    <col min="1" max="1" width="10.75390625" style="2" customWidth="1"/>
    <col min="2" max="2" width="10.875" style="2" customWidth="1"/>
    <col min="3" max="3" width="9.875" style="2" customWidth="1"/>
    <col min="4" max="4" width="10.625" style="2" customWidth="1"/>
    <col min="5" max="5" width="12.125" style="2" customWidth="1"/>
    <col min="6" max="6" width="10.875" style="2" customWidth="1"/>
    <col min="7" max="7" width="9.875" style="2" customWidth="1"/>
    <col min="8" max="8" width="10.875" style="2" customWidth="1"/>
    <col min="9" max="9" width="9.875" style="2" customWidth="1"/>
    <col min="10" max="10" width="10.875" style="2" customWidth="1"/>
    <col min="11" max="11" width="12.25390625" style="2" customWidth="1"/>
    <col min="12" max="12" width="11.625" style="2" customWidth="1"/>
    <col min="13" max="16384" width="10.75390625" style="2" customWidth="1"/>
  </cols>
  <sheetData>
    <row r="1" spans="1:6" ht="12">
      <c r="A1" s="2" t="s">
        <v>15</v>
      </c>
      <c r="C1" s="3"/>
      <c r="D1" s="3"/>
      <c r="E1" s="3"/>
      <c r="F1" s="3"/>
    </row>
    <row r="2" ht="12">
      <c r="A2" s="1"/>
    </row>
    <row r="3" spans="1:12" ht="24">
      <c r="A3" s="4"/>
      <c r="B3" s="5" t="s">
        <v>13</v>
      </c>
      <c r="C3" s="9" t="s">
        <v>24</v>
      </c>
      <c r="D3" s="9" t="s">
        <v>22</v>
      </c>
      <c r="E3" s="9" t="s">
        <v>23</v>
      </c>
      <c r="F3" s="5" t="s">
        <v>9</v>
      </c>
      <c r="G3" s="9" t="s">
        <v>24</v>
      </c>
      <c r="H3" s="5" t="s">
        <v>3</v>
      </c>
      <c r="I3" s="9" t="s">
        <v>24</v>
      </c>
      <c r="J3" s="5" t="s">
        <v>11</v>
      </c>
      <c r="K3" s="9" t="s">
        <v>12</v>
      </c>
      <c r="L3" s="13" t="s">
        <v>14</v>
      </c>
    </row>
    <row r="4" spans="1:14" ht="12">
      <c r="A4" s="6" t="s">
        <v>4</v>
      </c>
      <c r="B4" s="7">
        <v>3915740</v>
      </c>
      <c r="C4" s="7"/>
      <c r="D4" s="7"/>
      <c r="E4" s="7"/>
      <c r="F4" s="7">
        <v>99404</v>
      </c>
      <c r="G4" s="7"/>
      <c r="H4" s="7">
        <v>1758000</v>
      </c>
      <c r="I4" s="6"/>
      <c r="J4" s="7">
        <f>SUM(B4+F4+H4)</f>
        <v>5773144</v>
      </c>
      <c r="K4" s="6"/>
      <c r="L4" s="11">
        <v>12.3</v>
      </c>
      <c r="M4" s="14"/>
      <c r="N4" s="10"/>
    </row>
    <row r="5" spans="1:14" ht="12">
      <c r="A5" s="6" t="s">
        <v>2</v>
      </c>
      <c r="B5" s="7">
        <v>4223216</v>
      </c>
      <c r="C5" s="7">
        <v>307476</v>
      </c>
      <c r="D5" s="7"/>
      <c r="E5" s="7"/>
      <c r="F5" s="7">
        <v>114608</v>
      </c>
      <c r="G5" s="7">
        <v>15204</v>
      </c>
      <c r="H5" s="7">
        <v>1800000</v>
      </c>
      <c r="I5" s="7">
        <v>42000</v>
      </c>
      <c r="J5" s="7">
        <f aca="true" t="shared" si="0" ref="J5:J11">SUM(B5+F5+H5)</f>
        <v>6137824</v>
      </c>
      <c r="K5" s="7">
        <f>SUM(C5+G5+I5)</f>
        <v>364680</v>
      </c>
      <c r="L5" s="11">
        <v>13.1</v>
      </c>
      <c r="M5" s="14"/>
      <c r="N5" s="10"/>
    </row>
    <row r="6" spans="1:14" ht="12">
      <c r="A6" s="6" t="s">
        <v>0</v>
      </c>
      <c r="B6" s="7">
        <v>4639545</v>
      </c>
      <c r="C6" s="7">
        <v>416329</v>
      </c>
      <c r="D6" s="7"/>
      <c r="E6" s="7"/>
      <c r="F6" s="7">
        <v>138030</v>
      </c>
      <c r="G6" s="7">
        <v>23442</v>
      </c>
      <c r="H6" s="7">
        <v>1852000</v>
      </c>
      <c r="I6" s="7">
        <v>52000</v>
      </c>
      <c r="J6" s="7">
        <f t="shared" si="0"/>
        <v>6629575</v>
      </c>
      <c r="K6" s="7">
        <f aca="true" t="shared" si="1" ref="K6:K11">SUM(C6+G6+I6)</f>
        <v>491771</v>
      </c>
      <c r="L6" s="11">
        <v>14.2</v>
      </c>
      <c r="M6" s="14"/>
      <c r="N6" s="10"/>
    </row>
    <row r="7" spans="1:14" ht="12">
      <c r="A7" s="6" t="s">
        <v>6</v>
      </c>
      <c r="B7" s="7">
        <v>5117867</v>
      </c>
      <c r="C7" s="7">
        <v>478322</v>
      </c>
      <c r="D7" s="7"/>
      <c r="E7" s="7"/>
      <c r="F7" s="7">
        <v>172344</v>
      </c>
      <c r="G7" s="7">
        <v>34314</v>
      </c>
      <c r="H7" s="7">
        <v>1901000</v>
      </c>
      <c r="I7" s="7">
        <v>49000</v>
      </c>
      <c r="J7" s="7">
        <f t="shared" si="0"/>
        <v>7191211</v>
      </c>
      <c r="K7" s="7">
        <f t="shared" si="1"/>
        <v>561636</v>
      </c>
      <c r="L7" s="11">
        <v>15.4</v>
      </c>
      <c r="M7" s="14"/>
      <c r="N7" s="10"/>
    </row>
    <row r="8" spans="1:14" ht="12">
      <c r="A8" s="6" t="s">
        <v>1</v>
      </c>
      <c r="B8" s="7">
        <v>5645728</v>
      </c>
      <c r="C8" s="7">
        <v>527861</v>
      </c>
      <c r="D8" s="7"/>
      <c r="E8" s="7"/>
      <c r="F8" s="7">
        <v>206189</v>
      </c>
      <c r="G8" s="7">
        <v>33845</v>
      </c>
      <c r="H8" s="7">
        <v>1954000</v>
      </c>
      <c r="I8" s="7">
        <v>53000</v>
      </c>
      <c r="J8" s="7">
        <f t="shared" si="0"/>
        <v>7805917</v>
      </c>
      <c r="K8" s="7">
        <f t="shared" si="1"/>
        <v>614706</v>
      </c>
      <c r="L8" s="11">
        <v>16.7</v>
      </c>
      <c r="M8" s="14"/>
      <c r="N8" s="10"/>
    </row>
    <row r="9" spans="1:14" ht="12">
      <c r="A9" s="6" t="s">
        <v>5</v>
      </c>
      <c r="B9" s="7">
        <v>6119883</v>
      </c>
      <c r="C9" s="7">
        <v>474155</v>
      </c>
      <c r="D9" s="7"/>
      <c r="E9" s="7"/>
      <c r="F9" s="7">
        <v>233072</v>
      </c>
      <c r="G9" s="7">
        <v>26883</v>
      </c>
      <c r="H9" s="7">
        <v>1992000</v>
      </c>
      <c r="I9" s="7">
        <v>38000</v>
      </c>
      <c r="J9" s="7">
        <f t="shared" si="0"/>
        <v>8344955</v>
      </c>
      <c r="K9" s="7">
        <f t="shared" si="1"/>
        <v>539038</v>
      </c>
      <c r="L9" s="11">
        <v>17.8</v>
      </c>
      <c r="M9" s="14"/>
      <c r="N9" s="10"/>
    </row>
    <row r="10" spans="1:14" ht="12">
      <c r="A10" s="6" t="s">
        <v>7</v>
      </c>
      <c r="B10" s="7">
        <v>6589867</v>
      </c>
      <c r="C10" s="7">
        <v>469984</v>
      </c>
      <c r="D10" s="7"/>
      <c r="E10" s="7"/>
      <c r="F10" s="7">
        <v>263144</v>
      </c>
      <c r="G10" s="7">
        <v>30072</v>
      </c>
      <c r="H10" s="7">
        <v>2028000</v>
      </c>
      <c r="I10" s="7">
        <v>36000</v>
      </c>
      <c r="J10" s="7">
        <f t="shared" si="0"/>
        <v>8881011</v>
      </c>
      <c r="K10" s="7">
        <f t="shared" si="1"/>
        <v>536056</v>
      </c>
      <c r="L10" s="11">
        <v>19</v>
      </c>
      <c r="M10" s="14"/>
      <c r="N10" s="10"/>
    </row>
    <row r="11" spans="1:14" ht="12">
      <c r="A11" s="6" t="s">
        <v>8</v>
      </c>
      <c r="B11" s="7">
        <v>7023039</v>
      </c>
      <c r="C11" s="7">
        <f>SUM(B11-B10)</f>
        <v>433172</v>
      </c>
      <c r="D11" s="7"/>
      <c r="E11" s="7"/>
      <c r="F11" s="7">
        <v>305387</v>
      </c>
      <c r="G11" s="7">
        <v>42243</v>
      </c>
      <c r="H11" s="7">
        <v>2069000</v>
      </c>
      <c r="I11" s="7">
        <v>41000</v>
      </c>
      <c r="J11" s="7">
        <f t="shared" si="0"/>
        <v>9397426</v>
      </c>
      <c r="K11" s="7">
        <f t="shared" si="1"/>
        <v>516415</v>
      </c>
      <c r="L11" s="11">
        <v>20.1</v>
      </c>
      <c r="M11" s="14"/>
      <c r="N11" s="10"/>
    </row>
    <row r="12" spans="1:12" ht="12">
      <c r="A12" s="6" t="s">
        <v>10</v>
      </c>
      <c r="B12" s="7">
        <v>7477945</v>
      </c>
      <c r="C12" s="7">
        <v>454906</v>
      </c>
      <c r="D12" s="7"/>
      <c r="E12" s="7"/>
      <c r="F12" s="7">
        <v>346936</v>
      </c>
      <c r="G12" s="7">
        <v>41549</v>
      </c>
      <c r="H12" s="7">
        <v>2135000</v>
      </c>
      <c r="I12" s="7">
        <v>66000</v>
      </c>
      <c r="J12" s="7">
        <v>9959881</v>
      </c>
      <c r="K12" s="7">
        <f>SUM(J12-J11)</f>
        <v>562455</v>
      </c>
      <c r="L12" s="11">
        <f>SUM(9959881/46782000)*100</f>
        <v>21.28998546449489</v>
      </c>
    </row>
    <row r="13" spans="1:12" ht="12">
      <c r="A13" s="6" t="s">
        <v>16</v>
      </c>
      <c r="B13" s="7">
        <v>7907437</v>
      </c>
      <c r="C13" s="7">
        <v>429492</v>
      </c>
      <c r="D13" s="7"/>
      <c r="E13" s="7"/>
      <c r="F13" s="7">
        <v>398336</v>
      </c>
      <c r="G13" s="7">
        <v>51400</v>
      </c>
      <c r="H13" s="7">
        <v>2183000</v>
      </c>
      <c r="I13" s="7">
        <v>48000</v>
      </c>
      <c r="J13" s="7">
        <v>10488773</v>
      </c>
      <c r="K13" s="7">
        <v>528892</v>
      </c>
      <c r="L13" s="15">
        <v>22.4</v>
      </c>
    </row>
    <row r="14" spans="1:12" ht="12">
      <c r="A14" s="6" t="s">
        <v>17</v>
      </c>
      <c r="B14" s="7">
        <v>8257118</v>
      </c>
      <c r="C14" s="7">
        <v>349681</v>
      </c>
      <c r="D14" s="7"/>
      <c r="E14" s="7"/>
      <c r="F14" s="16">
        <v>458293</v>
      </c>
      <c r="G14" s="7">
        <v>59957</v>
      </c>
      <c r="H14" s="16">
        <v>2224000</v>
      </c>
      <c r="I14" s="7">
        <v>41000</v>
      </c>
      <c r="J14" s="7">
        <v>10939411</v>
      </c>
      <c r="K14" s="7">
        <v>450638</v>
      </c>
      <c r="L14" s="8">
        <v>23.4</v>
      </c>
    </row>
    <row r="15" spans="1:12" ht="12">
      <c r="A15" s="20" t="s">
        <v>18</v>
      </c>
      <c r="B15" s="21">
        <v>8541340</v>
      </c>
      <c r="C15" s="21">
        <v>284222</v>
      </c>
      <c r="D15" s="21"/>
      <c r="E15" s="21"/>
      <c r="F15" s="22">
        <v>531332</v>
      </c>
      <c r="G15" s="21">
        <v>73039</v>
      </c>
      <c r="H15" s="22">
        <v>2283000</v>
      </c>
      <c r="I15" s="21">
        <v>59000</v>
      </c>
      <c r="J15" s="18">
        <v>11355672</v>
      </c>
      <c r="K15" s="21">
        <v>416261</v>
      </c>
      <c r="L15" s="23">
        <v>24.3</v>
      </c>
    </row>
    <row r="16" spans="1:12" ht="12">
      <c r="A16" s="6" t="s">
        <v>19</v>
      </c>
      <c r="B16" s="7">
        <v>8881039</v>
      </c>
      <c r="C16" s="7">
        <v>339699</v>
      </c>
      <c r="D16" s="7"/>
      <c r="E16" s="7"/>
      <c r="F16" s="16">
        <v>608045</v>
      </c>
      <c r="G16" s="7">
        <v>76713</v>
      </c>
      <c r="H16" s="16">
        <v>2304000</v>
      </c>
      <c r="I16" s="7">
        <v>21000</v>
      </c>
      <c r="J16" s="7">
        <v>11793084</v>
      </c>
      <c r="K16" s="7">
        <v>437412</v>
      </c>
      <c r="L16" s="11">
        <v>25.21</v>
      </c>
    </row>
    <row r="17" spans="1:12" ht="12">
      <c r="A17" s="6" t="s">
        <v>2</v>
      </c>
      <c r="B17" s="7">
        <v>9228686</v>
      </c>
      <c r="C17" s="7">
        <v>347647</v>
      </c>
      <c r="D17" s="7"/>
      <c r="E17" s="7"/>
      <c r="F17" s="16">
        <v>688450</v>
      </c>
      <c r="G17" s="7">
        <v>80405</v>
      </c>
      <c r="H17" s="16">
        <v>2339000</v>
      </c>
      <c r="I17" s="7">
        <v>35000</v>
      </c>
      <c r="J17" s="7">
        <v>12256136</v>
      </c>
      <c r="K17" s="7">
        <v>463052</v>
      </c>
      <c r="L17" s="11">
        <v>26.2</v>
      </c>
    </row>
    <row r="18" spans="1:12" ht="12">
      <c r="A18" s="6" t="s">
        <v>0</v>
      </c>
      <c r="B18" s="7">
        <v>9590349</v>
      </c>
      <c r="C18" s="7">
        <v>361663</v>
      </c>
      <c r="D18" s="7"/>
      <c r="E18" s="7"/>
      <c r="F18" s="16">
        <v>756211</v>
      </c>
      <c r="G18" s="7">
        <v>67761</v>
      </c>
      <c r="H18" s="16">
        <v>2376000</v>
      </c>
      <c r="I18" s="7">
        <v>37000</v>
      </c>
      <c r="J18" s="7">
        <v>12722560</v>
      </c>
      <c r="K18" s="7">
        <v>466424</v>
      </c>
      <c r="L18" s="11">
        <v>27.2</v>
      </c>
    </row>
    <row r="19" spans="1:12" ht="12">
      <c r="A19" s="6" t="s">
        <v>6</v>
      </c>
      <c r="B19" s="7">
        <v>9911306</v>
      </c>
      <c r="C19" s="7">
        <v>320957</v>
      </c>
      <c r="D19" s="7"/>
      <c r="E19" s="7"/>
      <c r="F19" s="16">
        <v>815402</v>
      </c>
      <c r="G19" s="7">
        <v>59191</v>
      </c>
      <c r="H19" s="16">
        <v>2428000</v>
      </c>
      <c r="I19" s="7">
        <v>52000</v>
      </c>
      <c r="J19" s="7">
        <v>13154708</v>
      </c>
      <c r="K19" s="7">
        <v>432148</v>
      </c>
      <c r="L19" s="11">
        <v>28.1</v>
      </c>
    </row>
    <row r="20" spans="1:12" ht="12">
      <c r="A20" s="6" t="s">
        <v>1</v>
      </c>
      <c r="B20" s="7">
        <v>10272052</v>
      </c>
      <c r="C20" s="7">
        <v>360746</v>
      </c>
      <c r="D20" s="7">
        <v>3774123</v>
      </c>
      <c r="E20" s="7">
        <v>6497929</v>
      </c>
      <c r="F20" s="16">
        <v>894259</v>
      </c>
      <c r="G20" s="7">
        <v>78857</v>
      </c>
      <c r="H20" s="16">
        <v>2475000</v>
      </c>
      <c r="I20" s="7">
        <v>47000</v>
      </c>
      <c r="J20" s="7">
        <v>13641311</v>
      </c>
      <c r="K20" s="7">
        <v>486603</v>
      </c>
      <c r="L20" s="11">
        <v>29.16</v>
      </c>
    </row>
    <row r="21" spans="1:12" ht="12">
      <c r="A21" s="6" t="s">
        <v>21</v>
      </c>
      <c r="B21" s="6"/>
      <c r="C21" s="7"/>
      <c r="D21" s="7"/>
      <c r="E21" s="7"/>
      <c r="F21" s="16"/>
      <c r="G21" s="7"/>
      <c r="H21" s="16"/>
      <c r="I21" s="7"/>
      <c r="J21" s="7"/>
      <c r="K21" s="7"/>
      <c r="L21" s="26"/>
    </row>
    <row r="22" spans="1:12" ht="12">
      <c r="A22" s="17"/>
      <c r="C22" s="3"/>
      <c r="D22" s="3"/>
      <c r="E22" s="3"/>
      <c r="F22" s="19"/>
      <c r="G22" s="18"/>
      <c r="H22" s="19"/>
      <c r="I22" s="18"/>
      <c r="J22" s="3"/>
      <c r="K22" s="18"/>
      <c r="L22" s="25"/>
    </row>
    <row r="23" spans="11:12" ht="12">
      <c r="K23" s="10"/>
      <c r="L23" s="10"/>
    </row>
    <row r="24" spans="1:11" ht="12">
      <c r="A24" s="2" t="s">
        <v>20</v>
      </c>
      <c r="B24" s="12"/>
      <c r="C24" s="12"/>
      <c r="D24" s="12"/>
      <c r="E24" s="12"/>
      <c r="G24" s="3"/>
      <c r="I24" s="3"/>
      <c r="J24" s="3"/>
      <c r="K24" s="24"/>
    </row>
    <row r="25" spans="3:5" ht="12">
      <c r="C25" s="3"/>
      <c r="D25" s="3"/>
      <c r="E25" s="3"/>
    </row>
    <row r="26" spans="3:6" ht="12">
      <c r="C26" s="3"/>
      <c r="D26" s="3"/>
      <c r="E26" s="3"/>
      <c r="F26" s="3"/>
    </row>
    <row r="27" ht="12">
      <c r="E27" s="3"/>
    </row>
    <row r="29" ht="12">
      <c r="B29" s="3"/>
    </row>
  </sheetData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Peake</dc:creator>
  <cp:keywords/>
  <dc:description/>
  <cp:lastModifiedBy>Adam</cp:lastModifiedBy>
  <cp:lastPrinted>2004-01-14T09:17:25Z</cp:lastPrinted>
  <dcterms:created xsi:type="dcterms:W3CDTF">2003-03-19T04:14:48Z</dcterms:created>
  <cp:category/>
  <cp:version/>
  <cp:contentType/>
  <cp:contentStatus/>
</cp:coreProperties>
</file>